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G9" i="1"/>
  <c r="G11" i="1"/>
  <c r="G10" i="1" s="1"/>
  <c r="G13" i="1"/>
  <c r="G12" i="1" s="1"/>
  <c r="G15" i="1"/>
  <c r="G16" i="1"/>
  <c r="G7" i="1"/>
  <c r="G14" i="1" l="1"/>
  <c r="G6" i="1"/>
  <c r="G17" i="1" l="1"/>
</calcChain>
</file>

<file path=xl/sharedStrings.xml><?xml version="1.0" encoding="utf-8"?>
<sst xmlns="http://schemas.openxmlformats.org/spreadsheetml/2006/main" count="34" uniqueCount="29">
  <si>
    <t>№ п/п</t>
  </si>
  <si>
    <t>Наименование работ, услуг</t>
  </si>
  <si>
    <t>Ед. изм.</t>
  </si>
  <si>
    <t>Объем работ</t>
  </si>
  <si>
    <t>Стоимость</t>
  </si>
  <si>
    <t>Приложение №1 к  Техническому заданию</t>
  </si>
  <si>
    <t>Итого, руб.</t>
  </si>
  <si>
    <t>1.1.</t>
  </si>
  <si>
    <t>Демонтаж и подготовительные работы</t>
  </si>
  <si>
    <t>куб.м.</t>
  </si>
  <si>
    <t>кв.м.</t>
  </si>
  <si>
    <t>Земляные работы</t>
  </si>
  <si>
    <t>Демонтаж изоляции стен фундамента</t>
  </si>
  <si>
    <t>1.2.</t>
  </si>
  <si>
    <t>1.3.</t>
  </si>
  <si>
    <t>Очистка участка от строительного мусора и вывоз мусора</t>
  </si>
  <si>
    <t>тонн</t>
  </si>
  <si>
    <t>Усиление фундамента</t>
  </si>
  <si>
    <t>2.1.</t>
  </si>
  <si>
    <t>Восстановление/усиление разрушенного фундамента</t>
  </si>
  <si>
    <t>Устройство горизонтальной гидроизоляции стен фундамента</t>
  </si>
  <si>
    <t>3.1.</t>
  </si>
  <si>
    <t>Восстановительные работы</t>
  </si>
  <si>
    <t>Засыпка траншей и котлованов</t>
  </si>
  <si>
    <t>4.1.</t>
  </si>
  <si>
    <t>4.2.</t>
  </si>
  <si>
    <t>Восстановление отмостки здания</t>
  </si>
  <si>
    <t>Сумма ИТОГО по усилению фундамента и восстановления гидроизоляции</t>
  </si>
  <si>
    <t>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</si>
</sst>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J9" sqref="J9"/>
    </sheetView>
  </sheetViews>
  <sheetFormatPr defaultRowHeight="15.75" x14ac:dyDescent="0.25"/>
  <cols>
    <col min="1" max="2" width="9.140625" style="1"/>
    <col min="3" max="3" width="49.7109375" style="1" customWidth="1"/>
    <col min="4" max="5" width="9.140625" style="12"/>
    <col min="6" max="6" width="15" style="13" customWidth="1"/>
    <col min="7" max="7" width="15.85546875" style="13" customWidth="1"/>
    <col min="8" max="16384" width="9.140625" style="1"/>
  </cols>
  <sheetData>
    <row r="1" spans="1:7" x14ac:dyDescent="0.25">
      <c r="C1" s="15" t="s">
        <v>5</v>
      </c>
      <c r="D1" s="15"/>
      <c r="E1" s="15"/>
      <c r="F1" s="15"/>
      <c r="G1" s="15"/>
    </row>
    <row r="2" spans="1:7" x14ac:dyDescent="0.25">
      <c r="A2" s="2"/>
    </row>
    <row r="3" spans="1:7" x14ac:dyDescent="0.25">
      <c r="A3" s="2"/>
      <c r="B3" s="14" t="s">
        <v>28</v>
      </c>
      <c r="C3" s="14"/>
      <c r="D3" s="14"/>
      <c r="E3" s="14"/>
      <c r="F3" s="14"/>
      <c r="G3" s="14"/>
    </row>
    <row r="4" spans="1:7" x14ac:dyDescent="0.25">
      <c r="A4" s="2"/>
      <c r="B4" s="2"/>
    </row>
    <row r="5" spans="1:7" s="3" customFormat="1" ht="31.5" x14ac:dyDescent="0.25">
      <c r="B5" s="4" t="s">
        <v>0</v>
      </c>
      <c r="C5" s="4" t="s">
        <v>1</v>
      </c>
      <c r="D5" s="4" t="s">
        <v>2</v>
      </c>
      <c r="E5" s="4" t="s">
        <v>3</v>
      </c>
      <c r="F5" s="5" t="s">
        <v>4</v>
      </c>
      <c r="G5" s="5" t="s">
        <v>6</v>
      </c>
    </row>
    <row r="6" spans="1:7" s="6" customFormat="1" x14ac:dyDescent="0.25">
      <c r="B6" s="4">
        <v>1</v>
      </c>
      <c r="C6" s="7" t="s">
        <v>8</v>
      </c>
      <c r="D6" s="16"/>
      <c r="E6" s="16"/>
      <c r="F6" s="17"/>
      <c r="G6" s="17">
        <f>G7+G8+G9</f>
        <v>0</v>
      </c>
    </row>
    <row r="7" spans="1:7" x14ac:dyDescent="0.25">
      <c r="B7" s="8" t="s">
        <v>7</v>
      </c>
      <c r="C7" s="9" t="s">
        <v>11</v>
      </c>
      <c r="D7" s="18" t="s">
        <v>9</v>
      </c>
      <c r="E7" s="19">
        <v>3150</v>
      </c>
      <c r="F7" s="20"/>
      <c r="G7" s="20">
        <f>E7*F7</f>
        <v>0</v>
      </c>
    </row>
    <row r="8" spans="1:7" x14ac:dyDescent="0.25">
      <c r="B8" s="8" t="s">
        <v>13</v>
      </c>
      <c r="C8" s="9" t="s">
        <v>12</v>
      </c>
      <c r="D8" s="18" t="s">
        <v>10</v>
      </c>
      <c r="E8" s="19">
        <v>1400</v>
      </c>
      <c r="F8" s="20"/>
      <c r="G8" s="20">
        <f t="shared" ref="G8:G16" si="0">E8*F8</f>
        <v>0</v>
      </c>
    </row>
    <row r="9" spans="1:7" ht="31.5" x14ac:dyDescent="0.25">
      <c r="B9" s="8" t="s">
        <v>14</v>
      </c>
      <c r="C9" s="9" t="s">
        <v>15</v>
      </c>
      <c r="D9" s="18" t="s">
        <v>16</v>
      </c>
      <c r="E9" s="19">
        <v>28</v>
      </c>
      <c r="F9" s="20"/>
      <c r="G9" s="20">
        <f t="shared" si="0"/>
        <v>0</v>
      </c>
    </row>
    <row r="10" spans="1:7" s="6" customFormat="1" x14ac:dyDescent="0.25">
      <c r="B10" s="4">
        <v>2</v>
      </c>
      <c r="C10" s="7" t="s">
        <v>17</v>
      </c>
      <c r="D10" s="16"/>
      <c r="E10" s="21"/>
      <c r="F10" s="17"/>
      <c r="G10" s="17">
        <f>G11</f>
        <v>0</v>
      </c>
    </row>
    <row r="11" spans="1:7" ht="31.5" x14ac:dyDescent="0.25">
      <c r="B11" s="10" t="s">
        <v>18</v>
      </c>
      <c r="C11" s="9" t="s">
        <v>19</v>
      </c>
      <c r="D11" s="18" t="s">
        <v>9</v>
      </c>
      <c r="E11" s="19">
        <v>300</v>
      </c>
      <c r="F11" s="20"/>
      <c r="G11" s="20">
        <f t="shared" si="0"/>
        <v>0</v>
      </c>
    </row>
    <row r="12" spans="1:7" s="6" customFormat="1" ht="31.5" x14ac:dyDescent="0.25">
      <c r="B12" s="4">
        <v>3</v>
      </c>
      <c r="C12" s="7" t="s">
        <v>20</v>
      </c>
      <c r="D12" s="16"/>
      <c r="E12" s="21"/>
      <c r="F12" s="17"/>
      <c r="G12" s="17">
        <f>G13</f>
        <v>0</v>
      </c>
    </row>
    <row r="13" spans="1:7" ht="31.5" x14ac:dyDescent="0.25">
      <c r="B13" s="10" t="s">
        <v>21</v>
      </c>
      <c r="C13" s="9" t="s">
        <v>20</v>
      </c>
      <c r="D13" s="18" t="s">
        <v>10</v>
      </c>
      <c r="E13" s="19">
        <v>1400</v>
      </c>
      <c r="F13" s="20"/>
      <c r="G13" s="20">
        <f t="shared" si="0"/>
        <v>0</v>
      </c>
    </row>
    <row r="14" spans="1:7" s="6" customFormat="1" x14ac:dyDescent="0.25">
      <c r="B14" s="7">
        <v>4</v>
      </c>
      <c r="C14" s="7" t="s">
        <v>22</v>
      </c>
      <c r="D14" s="16"/>
      <c r="E14" s="21"/>
      <c r="F14" s="17"/>
      <c r="G14" s="17">
        <f>G15+G16</f>
        <v>0</v>
      </c>
    </row>
    <row r="15" spans="1:7" x14ac:dyDescent="0.25">
      <c r="B15" s="9" t="s">
        <v>24</v>
      </c>
      <c r="C15" s="9" t="s">
        <v>23</v>
      </c>
      <c r="D15" s="18" t="s">
        <v>9</v>
      </c>
      <c r="E15" s="19">
        <v>3150</v>
      </c>
      <c r="F15" s="20"/>
      <c r="G15" s="20">
        <f t="shared" si="0"/>
        <v>0</v>
      </c>
    </row>
    <row r="16" spans="1:7" x14ac:dyDescent="0.25">
      <c r="B16" s="9" t="s">
        <v>25</v>
      </c>
      <c r="C16" s="9" t="s">
        <v>26</v>
      </c>
      <c r="D16" s="18" t="s">
        <v>10</v>
      </c>
      <c r="E16" s="19">
        <v>345</v>
      </c>
      <c r="F16" s="20"/>
      <c r="G16" s="20">
        <f t="shared" si="0"/>
        <v>0</v>
      </c>
    </row>
    <row r="17" spans="2:7" s="6" customFormat="1" x14ac:dyDescent="0.25">
      <c r="B17" s="11" t="s">
        <v>27</v>
      </c>
      <c r="C17" s="7"/>
      <c r="D17" s="16"/>
      <c r="E17" s="16"/>
      <c r="F17" s="17"/>
      <c r="G17" s="17">
        <f>G6+G10+G12+G14</f>
        <v>0</v>
      </c>
    </row>
  </sheetData>
  <mergeCells count="2">
    <mergeCell ref="C1:G1"/>
    <mergeCell ref="B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MTS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Колегова Ольга Николаевна</dc:creator>
  <cp:lastModifiedBy>Колегова Ольга Николаевна</cp:lastModifiedBy>
  <dcterms:created xsi:type="dcterms:W3CDTF">2020-09-02T11:14:59Z</dcterms:created>
  <dcterms:modified xsi:type="dcterms:W3CDTF">2020-09-02T13:23:45Z</dcterms:modified>
</cp:coreProperties>
</file>